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90"/>
  </bookViews>
  <sheets>
    <sheet name="июль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13" i="1" l="1"/>
  <c r="F13" i="1"/>
  <c r="C13" i="1"/>
  <c r="B13" i="1"/>
  <c r="K12" i="1"/>
  <c r="J12" i="1"/>
  <c r="I12" i="1"/>
  <c r="H12" i="1"/>
  <c r="E12" i="1"/>
  <c r="M12" i="1" s="1"/>
  <c r="D12" i="1"/>
  <c r="L12" i="1" s="1"/>
  <c r="K11" i="1"/>
  <c r="J11" i="1"/>
  <c r="I11" i="1"/>
  <c r="H11" i="1"/>
  <c r="L11" i="1" s="1"/>
  <c r="E11" i="1"/>
  <c r="M11" i="1" s="1"/>
  <c r="D11" i="1"/>
  <c r="K10" i="1"/>
  <c r="J10" i="1"/>
  <c r="I10" i="1"/>
  <c r="H10" i="1"/>
  <c r="L10" i="1" s="1"/>
  <c r="E10" i="1"/>
  <c r="M10" i="1" s="1"/>
  <c r="D10" i="1"/>
  <c r="K9" i="1"/>
  <c r="K13" i="1" s="1"/>
  <c r="J9" i="1"/>
  <c r="J13" i="1" s="1"/>
  <c r="I9" i="1"/>
  <c r="I13" i="1" s="1"/>
  <c r="H9" i="1"/>
  <c r="H13" i="1" s="1"/>
  <c r="E9" i="1"/>
  <c r="E13" i="1" s="1"/>
  <c r="D9" i="1"/>
  <c r="D13" i="1" s="1"/>
  <c r="L9" i="1" l="1"/>
  <c r="L13" i="1" s="1"/>
  <c r="M9" i="1"/>
  <c r="M13" i="1" s="1"/>
</calcChain>
</file>

<file path=xl/sharedStrings.xml><?xml version="1.0" encoding="utf-8"?>
<sst xmlns="http://schemas.openxmlformats.org/spreadsheetml/2006/main" count="31" uniqueCount="17">
  <si>
    <t>Информация о размещении местных товаропроизводителей на рынках города Новосибирска, городских округов и в районах области</t>
  </si>
  <si>
    <r>
      <rPr>
        <b/>
        <sz val="14"/>
        <rFont val="Times New Roman"/>
        <family val="1"/>
        <charset val="204"/>
      </rPr>
      <t>в июле</t>
    </r>
    <r>
      <rPr>
        <sz val="14"/>
        <rFont val="Times New Roman"/>
        <family val="1"/>
        <charset val="204"/>
      </rPr>
      <t xml:space="preserve">  2013 и 2014 года</t>
    </r>
  </si>
  <si>
    <t>Категория товаропроизводителей</t>
  </si>
  <si>
    <t>Количество торговых мест</t>
  </si>
  <si>
    <t>Итого по Новосибирской области</t>
  </si>
  <si>
    <t>город Новосибирск</t>
  </si>
  <si>
    <t>На рынках, расположенных на территории муниципального района (городского округа)</t>
  </si>
  <si>
    <t>за отчётный месяц</t>
  </si>
  <si>
    <t>нарастающим итогом, начиная с начала года</t>
  </si>
  <si>
    <t>2013 г.</t>
  </si>
  <si>
    <t>2014 г.</t>
  </si>
  <si>
    <t>Сельхозпроизводители</t>
  </si>
  <si>
    <t>Крестьянско - фермерские хозяйства</t>
  </si>
  <si>
    <t>Владельцы личных подсобных хозяйств</t>
  </si>
  <si>
    <t>Предприятия пищевой и перерабатывающей промышленности</t>
  </si>
  <si>
    <t>Всего:</t>
  </si>
  <si>
    <t>Согласно отчётов, представленных из районов области и городских округов на  01.08.2014г. на рынках городских округов и области  товаропроизводителям представлено - 6 731 рабочее место, в том числе на рынках города Новосибирска - 2 271 и рынках городских округов и в районах области - 4 460. По категориям товаропроизводителей, количество представленных торговых мест указано в вышеуказанной таблице.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</si>
</sst>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an/&#1040;&#1085;&#1085;&#1072;%20&#1044;&#1086;&#1083;&#1075;&#1080;&#1093;/&#1058;&#1086;&#1074;&#1072;&#1088;&#1086;&#1087;&#1088;&#1086;&#1080;&#1079;&#1074;&#1086;&#1076;&#1080;&#1090;&#1077;&#1083;&#1080;/2014%20&#1075;&#1086;&#1076;/&#1057;&#1074;&#1086;&#1076;&#1085;&#1072;&#1103;%20&#1080;&#1085;&#1092;&#1086;&#1088;&#1084;&#1072;&#1094;&#1080;&#1103;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октябрь (2)"/>
      <sheetName val="ноябрь"/>
      <sheetName val="ноябрь (2)"/>
      <sheetName val="декабрь"/>
      <sheetName val="декабрь (2)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53</v>
          </cell>
          <cell r="E9">
            <v>648</v>
          </cell>
          <cell r="H9">
            <v>303</v>
          </cell>
          <cell r="I9">
            <v>235</v>
          </cell>
        </row>
        <row r="10">
          <cell r="D10">
            <v>18</v>
          </cell>
          <cell r="E10">
            <v>14</v>
          </cell>
          <cell r="H10">
            <v>230</v>
          </cell>
          <cell r="I10">
            <v>274</v>
          </cell>
        </row>
        <row r="11">
          <cell r="D11">
            <v>1286</v>
          </cell>
          <cell r="E11">
            <v>795</v>
          </cell>
          <cell r="H11">
            <v>2645</v>
          </cell>
          <cell r="I11">
            <v>2835</v>
          </cell>
        </row>
        <row r="12">
          <cell r="D12">
            <v>508</v>
          </cell>
          <cell r="E12">
            <v>499</v>
          </cell>
          <cell r="H12">
            <v>353</v>
          </cell>
          <cell r="I12">
            <v>303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tabSelected="1" zoomScaleNormal="100" workbookViewId="0">
      <selection activeCell="G21" sqref="G21"/>
    </sheetView>
  </sheetViews>
  <sheetFormatPr defaultRowHeight="12.75" x14ac:dyDescent="0.2"/>
  <cols>
    <col min="1" max="1" width="37.7109375" style="2" customWidth="1"/>
    <col min="2" max="2" width="9.5703125" style="2" customWidth="1"/>
    <col min="3" max="3" width="10.5703125" style="2" customWidth="1"/>
    <col min="4" max="4" width="9.7109375" style="2" customWidth="1"/>
    <col min="5" max="5" width="10.85546875" style="2" customWidth="1"/>
    <col min="6" max="6" width="10.28515625" style="2" customWidth="1"/>
    <col min="7" max="8" width="9.5703125" style="2" customWidth="1"/>
    <col min="9" max="9" width="8.85546875" style="2" customWidth="1"/>
    <col min="10" max="10" width="9.42578125" style="2" customWidth="1"/>
    <col min="11" max="11" width="9.7109375" style="2" customWidth="1"/>
    <col min="12" max="12" width="10.28515625" style="2" customWidth="1"/>
    <col min="13" max="13" width="10.7109375" style="2" customWidth="1"/>
    <col min="14" max="16384" width="9.140625" style="2"/>
  </cols>
  <sheetData>
    <row r="2" spans="1:13" ht="18.7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6.5" customHeight="1" x14ac:dyDescent="0.2"/>
    <row r="5" spans="1:13" ht="27" customHeight="1" x14ac:dyDescent="0.2">
      <c r="A5" s="3" t="s">
        <v>2</v>
      </c>
      <c r="B5" s="4" t="s">
        <v>3</v>
      </c>
      <c r="C5" s="5"/>
      <c r="D5" s="5"/>
      <c r="E5" s="5"/>
      <c r="F5" s="5"/>
      <c r="G5" s="5"/>
      <c r="H5" s="5"/>
      <c r="I5" s="6"/>
      <c r="J5" s="7" t="s">
        <v>4</v>
      </c>
      <c r="K5" s="8"/>
      <c r="L5" s="8"/>
      <c r="M5" s="9"/>
    </row>
    <row r="6" spans="1:13" ht="55.5" customHeight="1" x14ac:dyDescent="0.2">
      <c r="A6" s="10"/>
      <c r="B6" s="4" t="s">
        <v>5</v>
      </c>
      <c r="C6" s="11"/>
      <c r="D6" s="11"/>
      <c r="E6" s="12"/>
      <c r="F6" s="4" t="s">
        <v>6</v>
      </c>
      <c r="G6" s="5"/>
      <c r="H6" s="5"/>
      <c r="I6" s="6"/>
      <c r="J6" s="13"/>
      <c r="K6" s="14"/>
      <c r="L6" s="14"/>
      <c r="M6" s="15"/>
    </row>
    <row r="7" spans="1:13" ht="54.75" customHeight="1" x14ac:dyDescent="0.2">
      <c r="A7" s="16"/>
      <c r="B7" s="4" t="s">
        <v>7</v>
      </c>
      <c r="C7" s="6"/>
      <c r="D7" s="4" t="s">
        <v>8</v>
      </c>
      <c r="E7" s="6"/>
      <c r="F7" s="4" t="s">
        <v>7</v>
      </c>
      <c r="G7" s="6"/>
      <c r="H7" s="4" t="s">
        <v>8</v>
      </c>
      <c r="I7" s="6"/>
      <c r="J7" s="4" t="s">
        <v>7</v>
      </c>
      <c r="K7" s="6"/>
      <c r="L7" s="17" t="s">
        <v>8</v>
      </c>
      <c r="M7" s="18"/>
    </row>
    <row r="8" spans="1:13" s="21" customFormat="1" ht="24" customHeight="1" x14ac:dyDescent="0.2">
      <c r="A8" s="19"/>
      <c r="B8" s="20" t="s">
        <v>9</v>
      </c>
      <c r="C8" s="20" t="s">
        <v>10</v>
      </c>
      <c r="D8" s="20" t="s">
        <v>9</v>
      </c>
      <c r="E8" s="20" t="s">
        <v>10</v>
      </c>
      <c r="F8" s="20" t="s">
        <v>9</v>
      </c>
      <c r="G8" s="20" t="s">
        <v>10</v>
      </c>
      <c r="H8" s="20" t="s">
        <v>9</v>
      </c>
      <c r="I8" s="20" t="s">
        <v>10</v>
      </c>
      <c r="J8" s="20" t="s">
        <v>9</v>
      </c>
      <c r="K8" s="20" t="s">
        <v>10</v>
      </c>
      <c r="L8" s="20" t="s">
        <v>9</v>
      </c>
      <c r="M8" s="20" t="s">
        <v>10</v>
      </c>
    </row>
    <row r="9" spans="1:13" ht="24" customHeight="1" x14ac:dyDescent="0.2">
      <c r="A9" s="22" t="s">
        <v>11</v>
      </c>
      <c r="B9" s="23">
        <v>9</v>
      </c>
      <c r="C9" s="23">
        <v>95</v>
      </c>
      <c r="D9" s="24">
        <f>[1]июнь!D9+B9</f>
        <v>62</v>
      </c>
      <c r="E9" s="24">
        <f>[1]июнь!E9+C9</f>
        <v>743</v>
      </c>
      <c r="F9" s="25">
        <v>62</v>
      </c>
      <c r="G9" s="25">
        <v>53</v>
      </c>
      <c r="H9" s="24">
        <f>[1]июнь!H9+F9</f>
        <v>365</v>
      </c>
      <c r="I9" s="24">
        <f>[1]июнь!I9+G9</f>
        <v>288</v>
      </c>
      <c r="J9" s="26">
        <f t="shared" ref="J9:M12" si="0">B9+F9</f>
        <v>71</v>
      </c>
      <c r="K9" s="26">
        <f t="shared" si="0"/>
        <v>148</v>
      </c>
      <c r="L9" s="26">
        <f t="shared" si="0"/>
        <v>427</v>
      </c>
      <c r="M9" s="26">
        <f t="shared" si="0"/>
        <v>1031</v>
      </c>
    </row>
    <row r="10" spans="1:13" ht="18.75" x14ac:dyDescent="0.2">
      <c r="A10" s="27" t="s">
        <v>12</v>
      </c>
      <c r="B10" s="28">
        <v>3</v>
      </c>
      <c r="C10" s="28">
        <v>3</v>
      </c>
      <c r="D10" s="24">
        <f>[1]июнь!D10+B10</f>
        <v>21</v>
      </c>
      <c r="E10" s="24">
        <f>[1]июнь!E10+C10</f>
        <v>17</v>
      </c>
      <c r="F10" s="25">
        <v>44</v>
      </c>
      <c r="G10" s="25">
        <v>46</v>
      </c>
      <c r="H10" s="24">
        <f>[1]июнь!H10+F10</f>
        <v>274</v>
      </c>
      <c r="I10" s="24">
        <f>[1]июнь!I10+G10</f>
        <v>320</v>
      </c>
      <c r="J10" s="26">
        <f t="shared" si="0"/>
        <v>47</v>
      </c>
      <c r="K10" s="26">
        <f t="shared" si="0"/>
        <v>49</v>
      </c>
      <c r="L10" s="26">
        <f t="shared" si="0"/>
        <v>295</v>
      </c>
      <c r="M10" s="26">
        <f t="shared" si="0"/>
        <v>337</v>
      </c>
    </row>
    <row r="11" spans="1:13" ht="31.5" x14ac:dyDescent="0.2">
      <c r="A11" s="27" t="s">
        <v>13</v>
      </c>
      <c r="B11" s="29">
        <v>227</v>
      </c>
      <c r="C11" s="29">
        <v>190</v>
      </c>
      <c r="D11" s="24">
        <f>[1]июнь!D11+B11</f>
        <v>1513</v>
      </c>
      <c r="E11" s="24">
        <f>[1]июнь!E11+C11</f>
        <v>985</v>
      </c>
      <c r="F11" s="25">
        <v>663</v>
      </c>
      <c r="G11" s="25">
        <v>668</v>
      </c>
      <c r="H11" s="24">
        <f>[1]июнь!H11+F11</f>
        <v>3308</v>
      </c>
      <c r="I11" s="24">
        <f>[1]июнь!I11+G11</f>
        <v>3503</v>
      </c>
      <c r="J11" s="26">
        <f t="shared" si="0"/>
        <v>890</v>
      </c>
      <c r="K11" s="26">
        <f t="shared" si="0"/>
        <v>858</v>
      </c>
      <c r="L11" s="26">
        <f t="shared" si="0"/>
        <v>4821</v>
      </c>
      <c r="M11" s="26">
        <f t="shared" si="0"/>
        <v>4488</v>
      </c>
    </row>
    <row r="12" spans="1:13" ht="48" thickBot="1" x14ac:dyDescent="0.25">
      <c r="A12" s="27" t="s">
        <v>14</v>
      </c>
      <c r="B12" s="28">
        <v>84</v>
      </c>
      <c r="C12" s="28">
        <v>27</v>
      </c>
      <c r="D12" s="24">
        <f>[1]июнь!D12+B12</f>
        <v>592</v>
      </c>
      <c r="E12" s="24">
        <f>[1]июнь!E12+C12</f>
        <v>526</v>
      </c>
      <c r="F12" s="25">
        <v>66</v>
      </c>
      <c r="G12" s="25">
        <v>46</v>
      </c>
      <c r="H12" s="24">
        <f>[1]июнь!H12+F12</f>
        <v>419</v>
      </c>
      <c r="I12" s="24">
        <f>[1]июнь!I12+G12</f>
        <v>349</v>
      </c>
      <c r="J12" s="30">
        <f t="shared" si="0"/>
        <v>150</v>
      </c>
      <c r="K12" s="30">
        <f t="shared" si="0"/>
        <v>73</v>
      </c>
      <c r="L12" s="30">
        <f t="shared" si="0"/>
        <v>1011</v>
      </c>
      <c r="M12" s="31">
        <f t="shared" si="0"/>
        <v>875</v>
      </c>
    </row>
    <row r="13" spans="1:13" ht="26.45" customHeight="1" thickBot="1" x14ac:dyDescent="0.25">
      <c r="A13" s="32" t="s">
        <v>15</v>
      </c>
      <c r="B13" s="33">
        <f>SUM(B9:B12)</f>
        <v>323</v>
      </c>
      <c r="C13" s="33">
        <f t="shared" ref="C13:M13" si="1">SUM(C9:C12)</f>
        <v>315</v>
      </c>
      <c r="D13" s="34">
        <f t="shared" si="1"/>
        <v>2188</v>
      </c>
      <c r="E13" s="35">
        <f t="shared" si="1"/>
        <v>2271</v>
      </c>
      <c r="F13" s="36">
        <f t="shared" si="1"/>
        <v>835</v>
      </c>
      <c r="G13" s="33">
        <f t="shared" si="1"/>
        <v>813</v>
      </c>
      <c r="H13" s="34">
        <f t="shared" si="1"/>
        <v>4366</v>
      </c>
      <c r="I13" s="35">
        <f t="shared" si="1"/>
        <v>4460</v>
      </c>
      <c r="J13" s="36">
        <f t="shared" si="1"/>
        <v>1158</v>
      </c>
      <c r="K13" s="33">
        <f t="shared" si="1"/>
        <v>1128</v>
      </c>
      <c r="L13" s="34">
        <f t="shared" si="1"/>
        <v>6554</v>
      </c>
      <c r="M13" s="35">
        <f t="shared" si="1"/>
        <v>6731</v>
      </c>
    </row>
    <row r="15" spans="1:13" ht="56.45" customHeight="1" x14ac:dyDescent="0.2">
      <c r="A15" s="37" t="s">
        <v>16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9" spans="1:12" ht="12.7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1:12" ht="18.75" x14ac:dyDescent="0.3">
      <c r="A20" s="40"/>
      <c r="J20" s="41"/>
      <c r="K20" s="41"/>
    </row>
  </sheetData>
  <mergeCells count="15">
    <mergeCell ref="H7:I7"/>
    <mergeCell ref="J7:K7"/>
    <mergeCell ref="L7:M7"/>
    <mergeCell ref="A15:M15"/>
    <mergeCell ref="J20:K20"/>
    <mergeCell ref="A2:M2"/>
    <mergeCell ref="A3:M3"/>
    <mergeCell ref="A5:A8"/>
    <mergeCell ref="B5:I5"/>
    <mergeCell ref="J5:M6"/>
    <mergeCell ref="B6:E6"/>
    <mergeCell ref="F6:I6"/>
    <mergeCell ref="B7:C7"/>
    <mergeCell ref="D7:E7"/>
    <mergeCell ref="F7:G7"/>
  </mergeCells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D684A0C9E554F49ABC6C9D7D659720C" ma:contentTypeVersion="0" ma:contentTypeDescription="Создание документа." ma:contentTypeScope="" ma:versionID="fc7f1b00dc12b0d8d0e4337684662f3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B83827-A6D9-4CCB-ACFA-5BBCE6A349B6}"/>
</file>

<file path=customXml/itemProps2.xml><?xml version="1.0" encoding="utf-8"?>
<ds:datastoreItem xmlns:ds="http://schemas.openxmlformats.org/officeDocument/2006/customXml" ds:itemID="{C80BE916-5597-48AF-A175-DB46D5BFACF5}"/>
</file>

<file path=customXml/itemProps3.xml><?xml version="1.0" encoding="utf-8"?>
<ds:datastoreItem xmlns:ds="http://schemas.openxmlformats.org/officeDocument/2006/customXml" ds:itemID="{1A6431AB-AF23-48C4-9850-2ABA6AAD2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Информация о товаропроизводителях на рынках Новосибирской области</dc:title>
  <dc:creator>Долгих Анна Анатольевна</dc:creator>
  <cp:lastModifiedBy>Долгих Анна Анатольевна</cp:lastModifiedBy>
  <dcterms:created xsi:type="dcterms:W3CDTF">2014-08-14T07:06:07Z</dcterms:created>
  <dcterms:modified xsi:type="dcterms:W3CDTF">2014-08-14T07:12:30Z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0x0101004D684A0C9E554F49ABC6C9D7D659720C</vt:lpwstr>
  </property>
</Properties>
</file>